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fs\wagner-nas@rasframe1\files\Papa the Boss\FarmOS\"/>
    </mc:Choice>
  </mc:AlternateContent>
  <bookViews>
    <workbookView xWindow="-120" yWindow="-120" windowWidth="23160" windowHeight="8325" activeTab="1"/>
  </bookViews>
  <sheets>
    <sheet name="Tabelle1" sheetId="1" r:id="rId1"/>
    <sheet name="Tabelle2" sheetId="2" r:id="rId2"/>
  </sheets>
  <externalReferences>
    <externalReference r:id="rId3"/>
  </externalReferences>
  <definedNames>
    <definedName name="_xlnm.Print_Area" localSheetId="0">Tabelle1!$B$39:$AY$57</definedName>
    <definedName name="PSMittelBez">'[1]PS-Mittel'!$B$4:$B$81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H50" i="1"/>
  <c r="H47" i="1"/>
  <c r="H44" i="1"/>
  <c r="H56" i="1" l="1"/>
  <c r="G56" i="1"/>
  <c r="G47" i="1"/>
  <c r="G53" i="1"/>
  <c r="G50" i="1"/>
  <c r="G41" i="1"/>
  <c r="F56" i="1"/>
  <c r="F53" i="1"/>
  <c r="F50" i="1"/>
  <c r="F47" i="1"/>
  <c r="F44" i="1"/>
  <c r="F41" i="1"/>
</calcChain>
</file>

<file path=xl/sharedStrings.xml><?xml version="1.0" encoding="utf-8"?>
<sst xmlns="http://schemas.openxmlformats.org/spreadsheetml/2006/main" count="259" uniqueCount="127">
  <si>
    <t>Helmacker</t>
  </si>
  <si>
    <t>Kapelle</t>
  </si>
  <si>
    <t>Wolfsfeld</t>
  </si>
  <si>
    <t>usw.</t>
  </si>
  <si>
    <t>Düngerstreuer</t>
  </si>
  <si>
    <t>Pflanzenschutz</t>
  </si>
  <si>
    <t>Raps</t>
  </si>
  <si>
    <t>Asset:</t>
  </si>
  <si>
    <t>Land :</t>
  </si>
  <si>
    <t>Name:</t>
  </si>
  <si>
    <t>Sähmaschine Cataya</t>
  </si>
  <si>
    <t>Equipment:</t>
  </si>
  <si>
    <t>Material:</t>
  </si>
  <si>
    <t>Logs:</t>
  </si>
  <si>
    <t>Input:</t>
  </si>
  <si>
    <t>Plant:</t>
  </si>
  <si>
    <t>Product:</t>
  </si>
  <si>
    <t>Mähdrescher Schweyer</t>
  </si>
  <si>
    <t>Mähdrescher Leinfelder</t>
  </si>
  <si>
    <t xml:space="preserve">Maissägerät Niedermeier </t>
  </si>
  <si>
    <t>Harvest:</t>
  </si>
  <si>
    <t>Maintenance:</t>
  </si>
  <si>
    <t>Seeding:</t>
  </si>
  <si>
    <t>N</t>
  </si>
  <si>
    <t>MgO</t>
  </si>
  <si>
    <t>CaO</t>
  </si>
  <si>
    <t>S-Gülle Herbst</t>
  </si>
  <si>
    <t>Mischkalk m. MgO</t>
  </si>
  <si>
    <t>KAS</t>
  </si>
  <si>
    <t>IPU /Hora Flo 500</t>
  </si>
  <si>
    <t>Primus</t>
  </si>
  <si>
    <t>Fox</t>
  </si>
  <si>
    <t>Cycocel 720</t>
  </si>
  <si>
    <t>Timestamp:</t>
  </si>
  <si>
    <t>Price</t>
  </si>
  <si>
    <t>Pflug</t>
  </si>
  <si>
    <t>Material</t>
  </si>
  <si>
    <t>Güllefass Karweiser</t>
  </si>
  <si>
    <t>Güllefass Strass</t>
  </si>
  <si>
    <t>Rübensähgerät</t>
  </si>
  <si>
    <t>Reihenfolge:</t>
  </si>
  <si>
    <t>Maintenance</t>
  </si>
  <si>
    <t>Units</t>
  </si>
  <si>
    <t>kg</t>
  </si>
  <si>
    <t>Unit price</t>
  </si>
  <si>
    <t>Total price</t>
  </si>
  <si>
    <t>Materialtyp</t>
  </si>
  <si>
    <t>Inventory adjustment</t>
  </si>
  <si>
    <t>Seed:</t>
  </si>
  <si>
    <t xml:space="preserve">Measure </t>
  </si>
  <si>
    <t>Weight</t>
  </si>
  <si>
    <t>Scheibenegge Catros</t>
  </si>
  <si>
    <t>24/25</t>
  </si>
  <si>
    <t>Season</t>
  </si>
  <si>
    <t>Asset</t>
  </si>
  <si>
    <t>Measure</t>
  </si>
  <si>
    <t>Crop /variety</t>
  </si>
  <si>
    <t>Location</t>
  </si>
  <si>
    <t>Standart</t>
  </si>
  <si>
    <t>Value</t>
  </si>
  <si>
    <t>Inventory Adjustment</t>
  </si>
  <si>
    <t>area</t>
  </si>
  <si>
    <t>ha</t>
  </si>
  <si>
    <t>N/A</t>
  </si>
  <si>
    <t>No</t>
  </si>
  <si>
    <t>Location Is Fixed</t>
  </si>
  <si>
    <t>Location Is location</t>
  </si>
  <si>
    <t>Seeding anlegen</t>
  </si>
  <si>
    <t>Input Dünger anlegen</t>
  </si>
  <si>
    <t>Quantity 2 Quantitytype</t>
  </si>
  <si>
    <t>Quantity 1 Quantitytype</t>
  </si>
  <si>
    <t>Material Type</t>
  </si>
  <si>
    <t>l</t>
  </si>
  <si>
    <t>Volume</t>
  </si>
  <si>
    <t>Spritze</t>
  </si>
  <si>
    <t>Crop/variety</t>
  </si>
  <si>
    <t>Move Asset Button auf der Plant Übersichtseite nutzen um das Land zuzuordnen</t>
  </si>
  <si>
    <t>Beispiele für Dünger:</t>
  </si>
  <si>
    <t>Beispiele für Pflanzenschutz:</t>
  </si>
  <si>
    <t>Product type</t>
  </si>
  <si>
    <t>Harvest Log anlegen</t>
  </si>
  <si>
    <t>to</t>
  </si>
  <si>
    <t>Activity</t>
  </si>
  <si>
    <t>Move 24/25 Helmacker Raps Plant to Helmacker</t>
  </si>
  <si>
    <t>Is Movement</t>
  </si>
  <si>
    <t>Yes</t>
  </si>
  <si>
    <t>Ratio</t>
  </si>
  <si>
    <t>Quantity 3 Quantitytype</t>
  </si>
  <si>
    <t xml:space="preserve">W-Raps Helmacker Plant 24/25 </t>
  </si>
  <si>
    <t xml:space="preserve">W-Raps Nachtweide Plant 24/25 </t>
  </si>
  <si>
    <t>W-Raps</t>
  </si>
  <si>
    <t>Dünger</t>
  </si>
  <si>
    <t>Innovert Raps Input 24/25</t>
  </si>
  <si>
    <t>Schneckenkorn Input 24/25</t>
  </si>
  <si>
    <t>W-Raps Otello KWS Helmacker Seeding 24/25</t>
  </si>
  <si>
    <t>W-Raps Helmacker  Harvest 24/25</t>
  </si>
  <si>
    <t>Scheibeneggen Helmacker Maintenance 24/25</t>
  </si>
  <si>
    <t>Särad: fein (orange)
Schieber: 3/4
Bodenklappe: 1
Rührwelle: aus
Kalibrierwert: 0,856
Für abgedrehte Aussaatstärke: 40kö/m² 2,81kg
Sähtiefen-Einstellung: 6. Strich
Schardruck: voll
Kreiselegge: 3
Planierschild: 4
tatsächliche Aussaatmenge gesamt: ca.42kö/m²
Saatfläche laut Amatron: 3,2 ha
Saatstärke ca. 42kö/m²</t>
  </si>
  <si>
    <t>Notes</t>
  </si>
  <si>
    <t>B</t>
  </si>
  <si>
    <t>g/l</t>
  </si>
  <si>
    <t>Quantity 4 Quantitytype</t>
  </si>
  <si>
    <t>Quantity 5 Quantitytype</t>
  </si>
  <si>
    <t>Mn</t>
  </si>
  <si>
    <t>Quantity 6 Quantitytype</t>
  </si>
  <si>
    <t>Quantity 7 Quantitytype</t>
  </si>
  <si>
    <t>Mo</t>
  </si>
  <si>
    <t>Plant anlegen</t>
  </si>
  <si>
    <t>Log</t>
  </si>
  <si>
    <t>Schneckenkornstreuer Leinfelder</t>
  </si>
  <si>
    <t>Innovert Raps Material</t>
  </si>
  <si>
    <t>Schneckenkorn Material</t>
  </si>
  <si>
    <t>W-Raps Saatgut Otello KWS Seed</t>
  </si>
  <si>
    <t>W-Raps Product</t>
  </si>
  <si>
    <t>Asset 1</t>
  </si>
  <si>
    <t>Asset 2</t>
  </si>
  <si>
    <t>time</t>
  </si>
  <si>
    <t>h</t>
  </si>
  <si>
    <t>Seed Asset anlegen (falls nicht vorhanden)</t>
  </si>
  <si>
    <t>Material Dünger anlegen (falls nicht vorhanden)</t>
  </si>
  <si>
    <t>Material Pflanzenschutz anlegen (falls nicht vorhanden</t>
  </si>
  <si>
    <t>Product anlegen (falls nicht vorhanden)</t>
  </si>
  <si>
    <t>Medical:</t>
  </si>
  <si>
    <t>Medical Pflanzenschutz anlegen</t>
  </si>
  <si>
    <t>todo</t>
  </si>
  <si>
    <t>sichere Jupyter anmeldung</t>
  </si>
  <si>
    <t>Datensicherung und wiederherstellung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</si>
</sst>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/>
    <xf numFmtId="0" fontId="0" fillId="0" borderId="0" xfId="0" applyFont="1"/>
    <xf numFmtId="0" fontId="0" fillId="5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7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  <color rgb="FFCCFF99"/>
      <color rgb="FFCCCCFF"/>
      <color rgb="FFFFCCFF"/>
      <color rgb="FFFF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KERINFO2X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n"/>
      <sheetName val="Info"/>
      <sheetName val="Anbauplan"/>
      <sheetName val="Auswertung"/>
      <sheetName val="Dünger"/>
      <sheetName val="PS-Mitte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Arelon</v>
          </cell>
        </row>
        <row r="6">
          <cell r="B6" t="str">
            <v>Starane</v>
          </cell>
        </row>
        <row r="7">
          <cell r="B7" t="str">
            <v>Gropper</v>
          </cell>
        </row>
        <row r="8">
          <cell r="B8" t="str">
            <v>Dicuran 700 fl</v>
          </cell>
        </row>
        <row r="9">
          <cell r="B9" t="str">
            <v>Primus</v>
          </cell>
        </row>
        <row r="10">
          <cell r="B10" t="str">
            <v>IPU /Hora Flo 500</v>
          </cell>
        </row>
        <row r="11">
          <cell r="B11" t="str">
            <v>Juwel</v>
          </cell>
        </row>
        <row r="12">
          <cell r="B12" t="str">
            <v>Sportak Alpha</v>
          </cell>
        </row>
        <row r="13">
          <cell r="B13" t="str">
            <v>Amistar</v>
          </cell>
        </row>
        <row r="14">
          <cell r="B14" t="str">
            <v>Fox</v>
          </cell>
        </row>
        <row r="16">
          <cell r="B16" t="str">
            <v>Cycocel 720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Y60"/>
  <sheetViews>
    <sheetView view="pageBreakPreview" zoomScale="40" zoomScaleNormal="70" zoomScaleSheetLayoutView="40" workbookViewId="0">
      <selection activeCell="B3" sqref="B3:I37"/>
    </sheetView>
  </sheetViews>
  <sheetFormatPr baseColWidth="10" defaultColWidth="11" defaultRowHeight="14.25" x14ac:dyDescent="0.2"/>
  <cols>
    <col min="1" max="1" width="11" style="5"/>
    <col min="2" max="2" width="7.125" style="5" customWidth="1"/>
    <col min="3" max="3" width="14.875" style="5" customWidth="1"/>
    <col min="4" max="4" width="29" style="5" customWidth="1"/>
    <col min="5" max="5" width="13.5" style="5" bestFit="1" customWidth="1"/>
    <col min="6" max="6" width="16.75" style="5" customWidth="1"/>
    <col min="7" max="7" width="22.125" style="5" customWidth="1"/>
    <col min="8" max="8" width="23.25" style="5" customWidth="1"/>
    <col min="9" max="9" width="13.875" style="5" customWidth="1"/>
    <col min="10" max="10" width="10.5" style="5" bestFit="1" customWidth="1"/>
    <col min="11" max="11" width="6.5" style="5" bestFit="1" customWidth="1"/>
    <col min="12" max="12" width="7.375" style="5" customWidth="1"/>
    <col min="13" max="13" width="12.5" style="5" customWidth="1"/>
    <col min="14" max="14" width="9.875" style="5" customWidth="1"/>
    <col min="15" max="15" width="13.375" style="5" customWidth="1"/>
    <col min="16" max="16" width="15" style="5" customWidth="1"/>
    <col min="17" max="17" width="10.875" style="5" customWidth="1"/>
    <col min="18" max="18" width="7.75" style="5" customWidth="1"/>
    <col min="19" max="19" width="7.25" style="5" customWidth="1"/>
    <col min="20" max="20" width="7.375" style="5" customWidth="1"/>
    <col min="21" max="21" width="13.125" style="5" customWidth="1"/>
    <col min="22" max="22" width="15" style="5" customWidth="1"/>
    <col min="23" max="23" width="9.625" style="5" customWidth="1"/>
    <col min="24" max="24" width="9.875" style="5" customWidth="1"/>
    <col min="25" max="25" width="7.5" style="5" customWidth="1"/>
    <col min="26" max="26" width="7.25" style="5" customWidth="1"/>
    <col min="27" max="27" width="13.875" style="5" customWidth="1"/>
    <col min="28" max="28" width="14.25" style="5" customWidth="1"/>
    <col min="29" max="29" width="10.125" style="5" customWidth="1"/>
    <col min="30" max="30" width="9.25" style="5" customWidth="1"/>
    <col min="31" max="31" width="6.75" style="5" customWidth="1"/>
    <col min="32" max="32" width="8.25" style="5" customWidth="1"/>
    <col min="33" max="33" width="15.125" style="5" customWidth="1"/>
    <col min="34" max="34" width="14.25" style="5" customWidth="1"/>
    <col min="35" max="35" width="10.75" style="5" customWidth="1"/>
    <col min="36" max="36" width="10" style="5" customWidth="1"/>
    <col min="37" max="37" width="6.5" style="5" customWidth="1"/>
    <col min="38" max="38" width="6.5" style="5" bestFit="1" customWidth="1"/>
    <col min="39" max="39" width="13" style="5" customWidth="1"/>
    <col min="40" max="40" width="14.875" style="5" customWidth="1"/>
    <col min="41" max="41" width="10.125" style="5" customWidth="1"/>
    <col min="42" max="42" width="11.125" style="5" customWidth="1"/>
    <col min="43" max="43" width="6.625" style="5" customWidth="1"/>
    <col min="44" max="44" width="6.5" style="5" bestFit="1" customWidth="1"/>
    <col min="45" max="45" width="16" style="5" customWidth="1"/>
    <col min="46" max="46" width="14" style="5" customWidth="1"/>
    <col min="47" max="47" width="9.75" style="5" customWidth="1"/>
    <col min="48" max="48" width="10.5" style="5" customWidth="1"/>
    <col min="49" max="49" width="7.25" style="5" bestFit="1" customWidth="1"/>
    <col min="50" max="50" width="6.5" style="5" bestFit="1" customWidth="1"/>
    <col min="51" max="51" width="13.75" style="5" customWidth="1"/>
    <col min="52" max="16384" width="11" style="5"/>
  </cols>
  <sheetData>
    <row r="2" spans="2:14" ht="15" thickBot="1" x14ac:dyDescent="0.25"/>
    <row r="3" spans="2:14" ht="15" x14ac:dyDescent="0.2">
      <c r="B3" s="6" t="s">
        <v>7</v>
      </c>
      <c r="C3" s="7"/>
      <c r="D3" s="8"/>
      <c r="E3" s="8"/>
      <c r="F3" s="8"/>
      <c r="G3" s="8"/>
      <c r="H3" s="8"/>
      <c r="I3" s="9"/>
    </row>
    <row r="4" spans="2:14" ht="15" x14ac:dyDescent="0.2">
      <c r="B4" s="10"/>
      <c r="C4" s="11" t="s">
        <v>8</v>
      </c>
      <c r="D4" s="12" t="s">
        <v>9</v>
      </c>
      <c r="E4" s="13"/>
      <c r="F4" s="14"/>
      <c r="G4" s="14"/>
      <c r="H4" s="14"/>
      <c r="I4" s="15"/>
      <c r="M4" s="16" t="s">
        <v>40</v>
      </c>
    </row>
    <row r="5" spans="2:14" ht="15" x14ac:dyDescent="0.2">
      <c r="B5" s="10"/>
      <c r="C5" s="17"/>
      <c r="D5" s="18" t="s">
        <v>0</v>
      </c>
      <c r="E5" s="19"/>
      <c r="F5" s="20"/>
      <c r="G5" s="20"/>
      <c r="H5" s="20"/>
      <c r="I5" s="21"/>
      <c r="L5" s="5">
        <v>1</v>
      </c>
      <c r="M5" s="5" t="s">
        <v>54</v>
      </c>
      <c r="N5" s="22" t="s">
        <v>107</v>
      </c>
    </row>
    <row r="6" spans="2:14" ht="15" x14ac:dyDescent="0.2">
      <c r="B6" s="10"/>
      <c r="C6" s="17"/>
      <c r="D6" s="18" t="s">
        <v>1</v>
      </c>
      <c r="E6" s="20"/>
      <c r="F6" s="20"/>
      <c r="G6" s="20"/>
      <c r="H6" s="20"/>
      <c r="I6" s="21"/>
      <c r="L6" s="5">
        <v>2</v>
      </c>
      <c r="M6" s="5" t="s">
        <v>108</v>
      </c>
      <c r="N6" s="22" t="s">
        <v>76</v>
      </c>
    </row>
    <row r="7" spans="2:14" ht="15" x14ac:dyDescent="0.2">
      <c r="B7" s="10"/>
      <c r="C7" s="17"/>
      <c r="D7" s="18" t="s">
        <v>2</v>
      </c>
      <c r="E7" s="20"/>
      <c r="F7" s="20"/>
      <c r="G7" s="20"/>
      <c r="H7" s="20"/>
      <c r="I7" s="21"/>
      <c r="L7" s="5">
        <v>3</v>
      </c>
      <c r="M7" s="5" t="s">
        <v>108</v>
      </c>
      <c r="N7" s="22" t="s">
        <v>41</v>
      </c>
    </row>
    <row r="8" spans="2:14" ht="15" x14ac:dyDescent="0.2">
      <c r="B8" s="10"/>
      <c r="C8" s="17"/>
      <c r="D8" s="20" t="s">
        <v>3</v>
      </c>
      <c r="E8" s="20"/>
      <c r="F8" s="20"/>
      <c r="G8" s="20"/>
      <c r="H8" s="20"/>
      <c r="I8" s="21"/>
      <c r="L8" s="5">
        <v>4</v>
      </c>
      <c r="M8" s="5" t="s">
        <v>54</v>
      </c>
      <c r="N8" s="22" t="s">
        <v>118</v>
      </c>
    </row>
    <row r="9" spans="2:14" ht="15" x14ac:dyDescent="0.2">
      <c r="B9" s="10"/>
      <c r="C9" s="23"/>
      <c r="D9" s="24"/>
      <c r="E9" s="24"/>
      <c r="F9" s="24"/>
      <c r="G9" s="24"/>
      <c r="H9" s="24"/>
      <c r="I9" s="25"/>
      <c r="L9" s="5">
        <v>6</v>
      </c>
      <c r="M9" s="5" t="s">
        <v>108</v>
      </c>
      <c r="N9" s="22" t="s">
        <v>67</v>
      </c>
    </row>
    <row r="10" spans="2:14" ht="15" x14ac:dyDescent="0.2">
      <c r="B10" s="10"/>
      <c r="C10" s="11" t="s">
        <v>15</v>
      </c>
      <c r="D10" s="12" t="s">
        <v>9</v>
      </c>
      <c r="E10" s="12" t="s">
        <v>75</v>
      </c>
      <c r="F10" s="12" t="s">
        <v>53</v>
      </c>
      <c r="G10" s="26" t="s">
        <v>65</v>
      </c>
      <c r="H10" s="26" t="s">
        <v>66</v>
      </c>
      <c r="I10" s="15"/>
      <c r="L10" s="5">
        <v>7</v>
      </c>
      <c r="M10" s="5" t="s">
        <v>54</v>
      </c>
      <c r="N10" s="22" t="s">
        <v>119</v>
      </c>
    </row>
    <row r="11" spans="2:14" ht="15" x14ac:dyDescent="0.2">
      <c r="B11" s="10"/>
      <c r="C11" s="17"/>
      <c r="D11" s="27" t="s">
        <v>88</v>
      </c>
      <c r="E11" s="20" t="s">
        <v>6</v>
      </c>
      <c r="F11" s="20" t="s">
        <v>52</v>
      </c>
      <c r="G11" s="20" t="s">
        <v>64</v>
      </c>
      <c r="H11" s="20" t="s">
        <v>64</v>
      </c>
      <c r="I11" s="21"/>
      <c r="L11" s="5">
        <v>9</v>
      </c>
      <c r="M11" s="5" t="s">
        <v>108</v>
      </c>
      <c r="N11" s="22" t="s">
        <v>68</v>
      </c>
    </row>
    <row r="12" spans="2:14" ht="15" x14ac:dyDescent="0.2">
      <c r="B12" s="10"/>
      <c r="C12" s="17"/>
      <c r="D12" s="27" t="s">
        <v>89</v>
      </c>
      <c r="E12" s="20"/>
      <c r="F12" s="20"/>
      <c r="G12" s="20"/>
      <c r="H12" s="20"/>
      <c r="I12" s="21"/>
      <c r="L12" s="5">
        <v>11</v>
      </c>
      <c r="M12" s="5" t="s">
        <v>54</v>
      </c>
      <c r="N12" s="22" t="s">
        <v>120</v>
      </c>
    </row>
    <row r="13" spans="2:14" ht="15" x14ac:dyDescent="0.2">
      <c r="B13" s="10"/>
      <c r="C13" s="23"/>
      <c r="D13" s="24"/>
      <c r="E13" s="24"/>
      <c r="F13" s="24"/>
      <c r="G13" s="24"/>
      <c r="H13" s="24"/>
      <c r="I13" s="25"/>
      <c r="L13" s="5">
        <v>13</v>
      </c>
      <c r="M13" s="5" t="s">
        <v>108</v>
      </c>
      <c r="N13" s="22" t="s">
        <v>123</v>
      </c>
    </row>
    <row r="14" spans="2:14" ht="15" x14ac:dyDescent="0.2">
      <c r="B14" s="10"/>
      <c r="C14" s="11" t="s">
        <v>11</v>
      </c>
      <c r="D14" s="12" t="s">
        <v>9</v>
      </c>
      <c r="E14" s="14"/>
      <c r="F14" s="14"/>
      <c r="G14" s="14"/>
      <c r="H14" s="14"/>
      <c r="I14" s="15"/>
      <c r="L14" s="5">
        <v>14</v>
      </c>
      <c r="M14" s="5" t="s">
        <v>54</v>
      </c>
      <c r="N14" s="22" t="s">
        <v>121</v>
      </c>
    </row>
    <row r="15" spans="2:14" ht="15" x14ac:dyDescent="0.2">
      <c r="B15" s="10"/>
      <c r="C15" s="17"/>
      <c r="D15" s="28" t="s">
        <v>51</v>
      </c>
      <c r="E15" s="20"/>
      <c r="F15" s="20"/>
      <c r="G15" s="20"/>
      <c r="H15" s="20"/>
      <c r="I15" s="21"/>
      <c r="L15" s="5">
        <v>15</v>
      </c>
      <c r="M15" s="5" t="s">
        <v>108</v>
      </c>
      <c r="N15" s="22" t="s">
        <v>80</v>
      </c>
    </row>
    <row r="16" spans="2:14" ht="15" x14ac:dyDescent="0.2">
      <c r="B16" s="10"/>
      <c r="C16" s="17"/>
      <c r="D16" s="28" t="s">
        <v>10</v>
      </c>
      <c r="E16" s="20"/>
      <c r="F16" s="20"/>
      <c r="G16" s="20"/>
      <c r="H16" s="20"/>
      <c r="I16" s="21"/>
    </row>
    <row r="17" spans="2:14" ht="15" x14ac:dyDescent="0.2">
      <c r="B17" s="10"/>
      <c r="C17" s="17"/>
      <c r="D17" s="28" t="s">
        <v>4</v>
      </c>
      <c r="E17" s="20"/>
      <c r="F17" s="20"/>
      <c r="G17" s="20"/>
      <c r="H17" s="20"/>
      <c r="I17" s="21"/>
    </row>
    <row r="18" spans="2:14" ht="15" x14ac:dyDescent="0.2">
      <c r="B18" s="10"/>
      <c r="C18" s="17"/>
      <c r="D18" s="28" t="s">
        <v>19</v>
      </c>
      <c r="E18" s="20"/>
      <c r="F18" s="20"/>
      <c r="G18" s="20"/>
      <c r="H18" s="20"/>
      <c r="I18" s="21"/>
    </row>
    <row r="19" spans="2:14" ht="15" x14ac:dyDescent="0.2">
      <c r="B19" s="10"/>
      <c r="C19" s="17"/>
      <c r="D19" s="28" t="s">
        <v>18</v>
      </c>
      <c r="E19" s="20"/>
      <c r="F19" s="20"/>
      <c r="G19" s="20"/>
      <c r="H19" s="20"/>
      <c r="I19" s="21"/>
      <c r="N19" s="22"/>
    </row>
    <row r="20" spans="2:14" ht="15" x14ac:dyDescent="0.2">
      <c r="B20" s="10"/>
      <c r="C20" s="17"/>
      <c r="D20" s="28" t="s">
        <v>109</v>
      </c>
      <c r="E20" s="20"/>
      <c r="F20" s="20"/>
      <c r="G20" s="20"/>
      <c r="H20" s="20"/>
      <c r="I20" s="21"/>
    </row>
    <row r="21" spans="2:14" ht="15" x14ac:dyDescent="0.2">
      <c r="B21" s="10"/>
      <c r="C21" s="17"/>
      <c r="D21" s="28" t="s">
        <v>17</v>
      </c>
      <c r="E21" s="20"/>
      <c r="F21" s="20"/>
      <c r="G21" s="20"/>
      <c r="H21" s="20"/>
      <c r="I21" s="21"/>
    </row>
    <row r="22" spans="2:14" ht="15" x14ac:dyDescent="0.2">
      <c r="B22" s="10"/>
      <c r="C22" s="17"/>
      <c r="D22" s="28" t="s">
        <v>35</v>
      </c>
      <c r="E22" s="20"/>
      <c r="F22" s="20"/>
      <c r="G22" s="20"/>
      <c r="H22" s="20"/>
      <c r="I22" s="21"/>
    </row>
    <row r="23" spans="2:14" ht="15" x14ac:dyDescent="0.2">
      <c r="B23" s="10"/>
      <c r="C23" s="17"/>
      <c r="D23" s="28" t="s">
        <v>37</v>
      </c>
      <c r="E23" s="20"/>
      <c r="F23" s="20"/>
      <c r="G23" s="20"/>
      <c r="H23" s="20"/>
      <c r="I23" s="21"/>
    </row>
    <row r="24" spans="2:14" ht="15" x14ac:dyDescent="0.2">
      <c r="B24" s="10"/>
      <c r="C24" s="17"/>
      <c r="D24" s="28" t="s">
        <v>38</v>
      </c>
      <c r="E24" s="20"/>
      <c r="F24" s="20"/>
      <c r="G24" s="20"/>
      <c r="H24" s="20"/>
      <c r="I24" s="21"/>
    </row>
    <row r="25" spans="2:14" ht="15" x14ac:dyDescent="0.2">
      <c r="B25" s="10"/>
      <c r="C25" s="17"/>
      <c r="D25" s="28" t="s">
        <v>39</v>
      </c>
      <c r="E25" s="20"/>
      <c r="F25" s="20"/>
      <c r="G25" s="20"/>
      <c r="H25" s="20"/>
      <c r="I25" s="21"/>
    </row>
    <row r="26" spans="2:14" ht="15" x14ac:dyDescent="0.2">
      <c r="B26" s="10"/>
      <c r="C26" s="17"/>
      <c r="D26" s="28" t="s">
        <v>74</v>
      </c>
      <c r="E26" s="20"/>
      <c r="F26" s="20"/>
      <c r="G26" s="20"/>
      <c r="H26" s="20"/>
      <c r="I26" s="21"/>
    </row>
    <row r="27" spans="2:14" ht="15" x14ac:dyDescent="0.2">
      <c r="B27" s="10"/>
      <c r="C27" s="23"/>
      <c r="D27" s="24"/>
      <c r="E27" s="24"/>
      <c r="F27" s="24"/>
      <c r="G27" s="24"/>
      <c r="H27" s="24"/>
      <c r="I27" s="25"/>
    </row>
    <row r="28" spans="2:14" ht="15" x14ac:dyDescent="0.2">
      <c r="B28" s="10"/>
      <c r="C28" s="11" t="s">
        <v>12</v>
      </c>
      <c r="D28" s="12" t="s">
        <v>9</v>
      </c>
      <c r="E28" s="12" t="s">
        <v>46</v>
      </c>
      <c r="F28" s="14"/>
      <c r="G28" s="14"/>
      <c r="H28" s="14"/>
      <c r="I28" s="15"/>
    </row>
    <row r="29" spans="2:14" ht="15" x14ac:dyDescent="0.2">
      <c r="B29" s="10"/>
      <c r="C29" s="17"/>
      <c r="D29" s="29" t="s">
        <v>110</v>
      </c>
      <c r="E29" s="20" t="s">
        <v>91</v>
      </c>
      <c r="F29" s="20"/>
      <c r="G29" s="20"/>
      <c r="H29" s="20"/>
      <c r="I29" s="21"/>
    </row>
    <row r="30" spans="2:14" ht="15" x14ac:dyDescent="0.2">
      <c r="B30" s="10"/>
      <c r="C30" s="17"/>
      <c r="D30" s="29" t="s">
        <v>111</v>
      </c>
      <c r="E30" s="20" t="s">
        <v>5</v>
      </c>
      <c r="F30" s="20"/>
      <c r="G30" s="20"/>
      <c r="H30" s="20"/>
      <c r="I30" s="21"/>
    </row>
    <row r="31" spans="2:14" ht="15" x14ac:dyDescent="0.2">
      <c r="B31" s="10"/>
      <c r="C31" s="23"/>
      <c r="D31" s="24"/>
      <c r="E31" s="24"/>
      <c r="F31" s="24"/>
      <c r="G31" s="24"/>
      <c r="H31" s="24"/>
      <c r="I31" s="25"/>
    </row>
    <row r="32" spans="2:14" ht="15" x14ac:dyDescent="0.2">
      <c r="B32" s="10"/>
      <c r="C32" s="11" t="s">
        <v>48</v>
      </c>
      <c r="D32" s="12" t="s">
        <v>9</v>
      </c>
      <c r="E32" s="12" t="s">
        <v>56</v>
      </c>
      <c r="F32" s="12" t="s">
        <v>53</v>
      </c>
      <c r="G32" s="14"/>
      <c r="H32" s="14"/>
      <c r="I32" s="15"/>
    </row>
    <row r="33" spans="2:51" ht="15" x14ac:dyDescent="0.2">
      <c r="B33" s="10"/>
      <c r="C33" s="17"/>
      <c r="D33" s="30" t="s">
        <v>112</v>
      </c>
      <c r="E33" s="20" t="s">
        <v>90</v>
      </c>
      <c r="F33" s="20" t="s">
        <v>52</v>
      </c>
      <c r="G33" s="20"/>
      <c r="H33" s="20"/>
      <c r="I33" s="21"/>
    </row>
    <row r="34" spans="2:51" ht="15" x14ac:dyDescent="0.2">
      <c r="B34" s="10"/>
      <c r="C34" s="23"/>
      <c r="D34" s="24"/>
      <c r="E34" s="24"/>
      <c r="F34" s="24"/>
      <c r="G34" s="24"/>
      <c r="H34" s="24"/>
      <c r="I34" s="25"/>
    </row>
    <row r="35" spans="2:51" ht="15" x14ac:dyDescent="0.2">
      <c r="B35" s="10"/>
      <c r="C35" s="11" t="s">
        <v>16</v>
      </c>
      <c r="D35" s="12" t="s">
        <v>9</v>
      </c>
      <c r="E35" s="12" t="s">
        <v>79</v>
      </c>
      <c r="F35" s="14"/>
      <c r="G35" s="14"/>
      <c r="H35" s="14"/>
      <c r="I35" s="15"/>
    </row>
    <row r="36" spans="2:51" ht="15" x14ac:dyDescent="0.2">
      <c r="B36" s="10"/>
      <c r="C36" s="17"/>
      <c r="D36" s="31" t="s">
        <v>113</v>
      </c>
      <c r="E36" s="20" t="s">
        <v>90</v>
      </c>
      <c r="F36" s="20"/>
      <c r="G36" s="20"/>
      <c r="H36" s="20"/>
      <c r="I36" s="21"/>
    </row>
    <row r="37" spans="2:51" ht="15.75" thickBot="1" x14ac:dyDescent="0.25">
      <c r="B37" s="32"/>
      <c r="C37" s="33"/>
      <c r="D37" s="34"/>
      <c r="E37" s="34"/>
      <c r="F37" s="34"/>
      <c r="G37" s="34"/>
      <c r="H37" s="34"/>
      <c r="I37" s="35"/>
    </row>
    <row r="38" spans="2:51" ht="15.75" thickBot="1" x14ac:dyDescent="0.25">
      <c r="B38" s="36"/>
      <c r="C38" s="36"/>
      <c r="D38" s="20"/>
      <c r="E38" s="20"/>
      <c r="F38" s="20"/>
      <c r="G38" s="20"/>
      <c r="H38" s="20"/>
      <c r="I38" s="20"/>
    </row>
    <row r="39" spans="2:51" ht="15" x14ac:dyDescent="0.2">
      <c r="B39" s="6" t="s">
        <v>13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9"/>
    </row>
    <row r="40" spans="2:51" ht="15" x14ac:dyDescent="0.2">
      <c r="B40" s="10"/>
      <c r="C40" s="11" t="s">
        <v>82</v>
      </c>
      <c r="D40" s="14"/>
      <c r="E40" s="12" t="s">
        <v>33</v>
      </c>
      <c r="F40" s="12" t="s">
        <v>54</v>
      </c>
      <c r="G40" s="12" t="s">
        <v>57</v>
      </c>
      <c r="H40" s="55" t="s">
        <v>84</v>
      </c>
      <c r="I40" s="14"/>
      <c r="J40" s="14"/>
      <c r="K40" s="14"/>
      <c r="L40" s="14"/>
      <c r="M40" s="14"/>
      <c r="N40" s="14"/>
      <c r="O40" s="47"/>
      <c r="P40" s="14"/>
      <c r="Q40" s="14"/>
      <c r="R40" s="14"/>
      <c r="S40" s="14"/>
      <c r="T40" s="14"/>
      <c r="U40" s="47"/>
      <c r="V40" s="14"/>
      <c r="W40" s="14"/>
      <c r="X40" s="14"/>
      <c r="Y40" s="14"/>
      <c r="Z40" s="14"/>
      <c r="AA40" s="47"/>
      <c r="AB40" s="14"/>
      <c r="AC40" s="14"/>
      <c r="AD40" s="14"/>
      <c r="AE40" s="14"/>
      <c r="AF40" s="14"/>
      <c r="AG40" s="47"/>
      <c r="AH40" s="60"/>
      <c r="AI40" s="14"/>
      <c r="AJ40" s="14"/>
      <c r="AK40" s="14"/>
      <c r="AL40" s="14"/>
      <c r="AM40" s="47"/>
      <c r="AN40" s="14"/>
      <c r="AO40" s="14"/>
      <c r="AP40" s="14"/>
      <c r="AQ40" s="14"/>
      <c r="AR40" s="14"/>
      <c r="AS40" s="47"/>
      <c r="AT40" s="14"/>
      <c r="AU40" s="14"/>
      <c r="AV40" s="14"/>
      <c r="AW40" s="14"/>
      <c r="AX40" s="14"/>
      <c r="AY40" s="15"/>
    </row>
    <row r="41" spans="2:51" ht="39.75" customHeight="1" x14ac:dyDescent="0.2">
      <c r="B41" s="10"/>
      <c r="C41" s="37"/>
      <c r="D41" s="42" t="s">
        <v>83</v>
      </c>
      <c r="E41" s="20"/>
      <c r="F41" s="38" t="str">
        <f>$D$11</f>
        <v xml:space="preserve">W-Raps Helmacker Plant 24/25 </v>
      </c>
      <c r="G41" s="4" t="str">
        <f>$D$5</f>
        <v>Helmacker</v>
      </c>
      <c r="H41" s="49" t="s">
        <v>85</v>
      </c>
      <c r="I41" s="20"/>
      <c r="J41" s="20"/>
      <c r="K41" s="20"/>
      <c r="L41" s="20"/>
      <c r="M41" s="20"/>
      <c r="N41" s="20"/>
      <c r="O41" s="49"/>
      <c r="P41" s="20"/>
      <c r="Q41" s="20"/>
      <c r="R41" s="20"/>
      <c r="S41" s="20"/>
      <c r="T41" s="20"/>
      <c r="U41" s="49"/>
      <c r="V41" s="20"/>
      <c r="W41" s="20"/>
      <c r="X41" s="20"/>
      <c r="Y41" s="20"/>
      <c r="Z41" s="20"/>
      <c r="AA41" s="49"/>
      <c r="AB41" s="20"/>
      <c r="AC41" s="20"/>
      <c r="AD41" s="20"/>
      <c r="AE41" s="20"/>
      <c r="AF41" s="20"/>
      <c r="AG41" s="49"/>
      <c r="AH41" s="37"/>
      <c r="AI41" s="20"/>
      <c r="AJ41" s="20"/>
      <c r="AK41" s="20"/>
      <c r="AL41" s="20"/>
      <c r="AM41" s="49"/>
      <c r="AN41" s="20"/>
      <c r="AO41" s="20"/>
      <c r="AP41" s="20"/>
      <c r="AQ41" s="20"/>
      <c r="AR41" s="20"/>
      <c r="AS41" s="49"/>
      <c r="AT41" s="20"/>
      <c r="AU41" s="20"/>
      <c r="AV41" s="20"/>
      <c r="AW41" s="20"/>
      <c r="AX41" s="20"/>
      <c r="AY41" s="21"/>
    </row>
    <row r="42" spans="2:51" ht="15" x14ac:dyDescent="0.2">
      <c r="B42" s="10"/>
      <c r="C42" s="17"/>
      <c r="D42" s="20"/>
      <c r="E42" s="20"/>
      <c r="F42" s="42"/>
      <c r="G42" s="42"/>
      <c r="H42" s="49"/>
      <c r="I42" s="20"/>
      <c r="J42" s="20"/>
      <c r="K42" s="20"/>
      <c r="L42" s="20"/>
      <c r="M42" s="20"/>
      <c r="N42" s="20"/>
      <c r="O42" s="49"/>
      <c r="P42" s="20"/>
      <c r="Q42" s="20"/>
      <c r="R42" s="20"/>
      <c r="S42" s="20"/>
      <c r="T42" s="20"/>
      <c r="U42" s="49"/>
      <c r="V42" s="20"/>
      <c r="W42" s="20"/>
      <c r="X42" s="20"/>
      <c r="Y42" s="20"/>
      <c r="Z42" s="20"/>
      <c r="AA42" s="49"/>
      <c r="AB42" s="20"/>
      <c r="AC42" s="20"/>
      <c r="AD42" s="20"/>
      <c r="AE42" s="20"/>
      <c r="AF42" s="20"/>
      <c r="AG42" s="49"/>
      <c r="AH42" s="37"/>
      <c r="AI42" s="20"/>
      <c r="AJ42" s="20"/>
      <c r="AK42" s="20"/>
      <c r="AL42" s="20"/>
      <c r="AM42" s="49"/>
      <c r="AN42" s="20"/>
      <c r="AO42" s="20"/>
      <c r="AP42" s="20"/>
      <c r="AQ42" s="20"/>
      <c r="AR42" s="20"/>
      <c r="AS42" s="49"/>
      <c r="AT42" s="20"/>
      <c r="AU42" s="20"/>
      <c r="AV42" s="20"/>
      <c r="AW42" s="20"/>
      <c r="AX42" s="20"/>
      <c r="AY42" s="21"/>
    </row>
    <row r="43" spans="2:51" ht="30" x14ac:dyDescent="0.2">
      <c r="B43" s="10"/>
      <c r="C43" s="11" t="s">
        <v>21</v>
      </c>
      <c r="D43" s="12" t="s">
        <v>9</v>
      </c>
      <c r="E43" s="12" t="s">
        <v>33</v>
      </c>
      <c r="F43" s="26" t="s">
        <v>54</v>
      </c>
      <c r="G43" s="14"/>
      <c r="H43" s="51" t="s">
        <v>11</v>
      </c>
      <c r="I43" s="26" t="s">
        <v>70</v>
      </c>
      <c r="J43" s="26" t="s">
        <v>49</v>
      </c>
      <c r="K43" s="12" t="s">
        <v>59</v>
      </c>
      <c r="L43" s="12" t="s">
        <v>42</v>
      </c>
      <c r="M43" s="26" t="s">
        <v>60</v>
      </c>
      <c r="N43" s="14"/>
      <c r="O43" s="47"/>
      <c r="P43" s="14"/>
      <c r="Q43" s="14"/>
      <c r="R43" s="14"/>
      <c r="S43" s="14"/>
      <c r="T43" s="14"/>
      <c r="U43" s="47"/>
      <c r="V43" s="14"/>
      <c r="W43" s="14"/>
      <c r="X43" s="14"/>
      <c r="Y43" s="14"/>
      <c r="Z43" s="14"/>
      <c r="AA43" s="47"/>
      <c r="AB43" s="14"/>
      <c r="AC43" s="14"/>
      <c r="AD43" s="14"/>
      <c r="AE43" s="14"/>
      <c r="AF43" s="14"/>
      <c r="AG43" s="47"/>
      <c r="AH43" s="60"/>
      <c r="AI43" s="14"/>
      <c r="AJ43" s="14"/>
      <c r="AK43" s="14"/>
      <c r="AL43" s="14"/>
      <c r="AM43" s="47"/>
      <c r="AN43" s="14"/>
      <c r="AO43" s="14"/>
      <c r="AP43" s="14"/>
      <c r="AQ43" s="14"/>
      <c r="AR43" s="14"/>
      <c r="AS43" s="47"/>
      <c r="AT43" s="14"/>
      <c r="AU43" s="14"/>
      <c r="AV43" s="14"/>
      <c r="AW43" s="14"/>
      <c r="AX43" s="14"/>
      <c r="AY43" s="15"/>
    </row>
    <row r="44" spans="2:51" ht="37.5" customHeight="1" x14ac:dyDescent="0.2">
      <c r="B44" s="10"/>
      <c r="C44" s="17"/>
      <c r="D44" s="42" t="s">
        <v>96</v>
      </c>
      <c r="E44" s="40">
        <v>45501</v>
      </c>
      <c r="F44" s="38" t="str">
        <f>$D$11</f>
        <v xml:space="preserve">W-Raps Helmacker Plant 24/25 </v>
      </c>
      <c r="G44" s="20"/>
      <c r="H44" s="56" t="str">
        <f>$D$15</f>
        <v>Scheibenegge Catros</v>
      </c>
      <c r="I44" s="20" t="s">
        <v>58</v>
      </c>
      <c r="J44" s="20" t="s">
        <v>116</v>
      </c>
      <c r="K44" s="41">
        <v>2</v>
      </c>
      <c r="L44" s="20" t="s">
        <v>117</v>
      </c>
      <c r="M44" s="20" t="s">
        <v>63</v>
      </c>
      <c r="N44" s="20"/>
      <c r="O44" s="49"/>
      <c r="P44" s="20"/>
      <c r="Q44" s="20"/>
      <c r="R44" s="20"/>
      <c r="S44" s="20"/>
      <c r="T44" s="20"/>
      <c r="U44" s="49"/>
      <c r="V44" s="20"/>
      <c r="W44" s="20"/>
      <c r="X44" s="20"/>
      <c r="Y44" s="20"/>
      <c r="Z44" s="20"/>
      <c r="AA44" s="49"/>
      <c r="AB44" s="20"/>
      <c r="AC44" s="20"/>
      <c r="AD44" s="20"/>
      <c r="AE44" s="20"/>
      <c r="AF44" s="20"/>
      <c r="AG44" s="49"/>
      <c r="AH44" s="37"/>
      <c r="AI44" s="20"/>
      <c r="AJ44" s="20"/>
      <c r="AK44" s="20"/>
      <c r="AL44" s="20"/>
      <c r="AM44" s="49"/>
      <c r="AN44" s="20"/>
      <c r="AO44" s="20"/>
      <c r="AP44" s="20"/>
      <c r="AQ44" s="20"/>
      <c r="AR44" s="20"/>
      <c r="AS44" s="49"/>
      <c r="AT44" s="20"/>
      <c r="AU44" s="20"/>
      <c r="AV44" s="20"/>
      <c r="AW44" s="20"/>
      <c r="AX44" s="20"/>
      <c r="AY44" s="21"/>
    </row>
    <row r="45" spans="2:51" ht="15" x14ac:dyDescent="0.2">
      <c r="B45" s="10"/>
      <c r="C45" s="23"/>
      <c r="D45" s="24"/>
      <c r="E45" s="24"/>
      <c r="F45" s="39"/>
      <c r="G45" s="39"/>
      <c r="H45" s="48"/>
      <c r="I45" s="24"/>
      <c r="J45" s="24"/>
      <c r="K45" s="24"/>
      <c r="L45" s="24"/>
      <c r="M45" s="24"/>
      <c r="N45" s="24"/>
      <c r="O45" s="48"/>
      <c r="P45" s="24"/>
      <c r="Q45" s="24"/>
      <c r="R45" s="24"/>
      <c r="S45" s="24"/>
      <c r="T45" s="24"/>
      <c r="U45" s="48"/>
      <c r="V45" s="24"/>
      <c r="W45" s="24"/>
      <c r="X45" s="24"/>
      <c r="Y45" s="24"/>
      <c r="Z45" s="24"/>
      <c r="AA45" s="48"/>
      <c r="AB45" s="24"/>
      <c r="AC45" s="24"/>
      <c r="AD45" s="24"/>
      <c r="AE45" s="24"/>
      <c r="AF45" s="24"/>
      <c r="AG45" s="48"/>
      <c r="AH45" s="50"/>
      <c r="AI45" s="24"/>
      <c r="AJ45" s="24"/>
      <c r="AK45" s="24"/>
      <c r="AL45" s="24"/>
      <c r="AM45" s="48"/>
      <c r="AN45" s="24"/>
      <c r="AO45" s="24"/>
      <c r="AP45" s="24"/>
      <c r="AQ45" s="24"/>
      <c r="AR45" s="24"/>
      <c r="AS45" s="48"/>
      <c r="AT45" s="24"/>
      <c r="AU45" s="24"/>
      <c r="AV45" s="24"/>
      <c r="AW45" s="24"/>
      <c r="AX45" s="24"/>
      <c r="AY45" s="25"/>
    </row>
    <row r="46" spans="2:51" s="20" customFormat="1" ht="30" x14ac:dyDescent="0.2">
      <c r="B46" s="10"/>
      <c r="C46" s="11" t="s">
        <v>22</v>
      </c>
      <c r="D46" s="12" t="s">
        <v>9</v>
      </c>
      <c r="E46" s="12" t="s">
        <v>33</v>
      </c>
      <c r="F46" s="26" t="s">
        <v>114</v>
      </c>
      <c r="G46" s="26" t="s">
        <v>115</v>
      </c>
      <c r="H46" s="51" t="s">
        <v>11</v>
      </c>
      <c r="I46" s="26" t="s">
        <v>70</v>
      </c>
      <c r="J46" s="12" t="s">
        <v>55</v>
      </c>
      <c r="K46" s="12" t="s">
        <v>59</v>
      </c>
      <c r="L46" s="12" t="s">
        <v>42</v>
      </c>
      <c r="M46" s="26" t="s">
        <v>44</v>
      </c>
      <c r="N46" s="26" t="s">
        <v>45</v>
      </c>
      <c r="O46" s="51" t="s">
        <v>47</v>
      </c>
      <c r="P46" s="26" t="s">
        <v>69</v>
      </c>
      <c r="Q46" s="26" t="s">
        <v>49</v>
      </c>
      <c r="R46" s="12" t="s">
        <v>59</v>
      </c>
      <c r="S46" s="12" t="s">
        <v>42</v>
      </c>
      <c r="U46" s="51" t="s">
        <v>60</v>
      </c>
      <c r="V46" s="12" t="s">
        <v>98</v>
      </c>
      <c r="W46" s="14"/>
      <c r="X46" s="14"/>
      <c r="Y46" s="14"/>
      <c r="Z46" s="14"/>
      <c r="AA46" s="47"/>
      <c r="AB46" s="14"/>
      <c r="AC46" s="14"/>
      <c r="AD46" s="14"/>
      <c r="AE46" s="14"/>
      <c r="AF46" s="14"/>
      <c r="AG46" s="47"/>
      <c r="AH46" s="60"/>
      <c r="AI46" s="14"/>
      <c r="AJ46" s="14"/>
      <c r="AK46" s="14"/>
      <c r="AL46" s="14"/>
      <c r="AM46" s="47"/>
      <c r="AN46" s="14"/>
      <c r="AO46" s="14"/>
      <c r="AP46" s="14"/>
      <c r="AQ46" s="14"/>
      <c r="AR46" s="14"/>
      <c r="AS46" s="47"/>
      <c r="AT46" s="14"/>
      <c r="AU46" s="14"/>
      <c r="AV46" s="14"/>
      <c r="AW46" s="14"/>
      <c r="AX46" s="14"/>
      <c r="AY46" s="15"/>
    </row>
    <row r="47" spans="2:51" s="20" customFormat="1" ht="46.5" customHeight="1" x14ac:dyDescent="0.2">
      <c r="B47" s="52"/>
      <c r="C47" s="37"/>
      <c r="D47" s="42" t="s">
        <v>94</v>
      </c>
      <c r="E47" s="40">
        <v>45527</v>
      </c>
      <c r="F47" s="38" t="str">
        <f>$D$11</f>
        <v xml:space="preserve">W-Raps Helmacker Plant 24/25 </v>
      </c>
      <c r="G47" s="43" t="str">
        <f>$D$33</f>
        <v>W-Raps Saatgut Otello KWS Seed</v>
      </c>
      <c r="H47" s="56" t="str">
        <f>$D$16</f>
        <v>Sähmaschine Cataya</v>
      </c>
      <c r="I47" s="20" t="s">
        <v>34</v>
      </c>
      <c r="J47" s="20" t="s">
        <v>50</v>
      </c>
      <c r="K47" s="20">
        <v>50</v>
      </c>
      <c r="L47" s="20" t="s">
        <v>43</v>
      </c>
      <c r="M47" s="20">
        <v>2</v>
      </c>
      <c r="N47" s="20">
        <v>100</v>
      </c>
      <c r="O47" s="49" t="s">
        <v>63</v>
      </c>
      <c r="P47" s="20" t="s">
        <v>58</v>
      </c>
      <c r="Q47" s="20" t="s">
        <v>61</v>
      </c>
      <c r="R47" s="41">
        <v>3.02</v>
      </c>
      <c r="S47" s="20" t="s">
        <v>62</v>
      </c>
      <c r="U47" s="49" t="s">
        <v>63</v>
      </c>
      <c r="V47" s="44" t="s">
        <v>97</v>
      </c>
      <c r="AA47" s="49"/>
      <c r="AG47" s="49"/>
      <c r="AH47" s="37"/>
      <c r="AM47" s="49"/>
      <c r="AS47" s="49"/>
      <c r="AY47" s="21"/>
    </row>
    <row r="48" spans="2:51" s="20" customFormat="1" x14ac:dyDescent="0.2">
      <c r="B48" s="52"/>
      <c r="C48" s="50"/>
      <c r="D48" s="24"/>
      <c r="E48" s="24"/>
      <c r="F48" s="39"/>
      <c r="G48" s="39"/>
      <c r="H48" s="57"/>
      <c r="I48" s="24"/>
      <c r="J48" s="39"/>
      <c r="K48" s="39"/>
      <c r="L48" s="24"/>
      <c r="M48" s="24"/>
      <c r="N48" s="24"/>
      <c r="O48" s="48"/>
      <c r="P48" s="24"/>
      <c r="Q48" s="24"/>
      <c r="R48" s="24"/>
      <c r="S48" s="24"/>
      <c r="T48" s="24"/>
      <c r="U48" s="48"/>
      <c r="V48" s="24"/>
      <c r="W48" s="24"/>
      <c r="X48" s="24"/>
      <c r="Y48" s="24"/>
      <c r="Z48" s="24"/>
      <c r="AA48" s="48"/>
      <c r="AB48" s="24"/>
      <c r="AC48" s="24"/>
      <c r="AD48" s="24"/>
      <c r="AE48" s="24"/>
      <c r="AF48" s="24"/>
      <c r="AG48" s="48"/>
      <c r="AH48" s="50"/>
      <c r="AI48" s="24"/>
      <c r="AJ48" s="24"/>
      <c r="AK48" s="24"/>
      <c r="AL48" s="24"/>
      <c r="AM48" s="48"/>
      <c r="AN48" s="24"/>
      <c r="AO48" s="24"/>
      <c r="AP48" s="24"/>
      <c r="AQ48" s="24"/>
      <c r="AR48" s="24"/>
      <c r="AS48" s="48"/>
      <c r="AT48" s="24"/>
      <c r="AU48" s="24"/>
      <c r="AV48" s="24"/>
      <c r="AW48" s="24"/>
      <c r="AX48" s="24"/>
      <c r="AY48" s="25"/>
    </row>
    <row r="49" spans="2:51" s="20" customFormat="1" ht="30" x14ac:dyDescent="0.2">
      <c r="B49" s="10"/>
      <c r="C49" s="11" t="s">
        <v>14</v>
      </c>
      <c r="D49" s="12" t="s">
        <v>9</v>
      </c>
      <c r="E49" s="12" t="s">
        <v>33</v>
      </c>
      <c r="F49" s="26" t="s">
        <v>114</v>
      </c>
      <c r="G49" s="26" t="s">
        <v>115</v>
      </c>
      <c r="H49" s="51" t="s">
        <v>11</v>
      </c>
      <c r="I49" s="26" t="s">
        <v>70</v>
      </c>
      <c r="J49" s="12" t="s">
        <v>55</v>
      </c>
      <c r="K49" s="12" t="s">
        <v>59</v>
      </c>
      <c r="L49" s="12" t="s">
        <v>42</v>
      </c>
      <c r="M49" s="26" t="s">
        <v>44</v>
      </c>
      <c r="N49" s="26" t="s">
        <v>45</v>
      </c>
      <c r="O49" s="51" t="s">
        <v>47</v>
      </c>
      <c r="P49" s="26" t="s">
        <v>69</v>
      </c>
      <c r="Q49" s="26" t="s">
        <v>71</v>
      </c>
      <c r="R49" s="12" t="s">
        <v>49</v>
      </c>
      <c r="S49" s="12" t="s">
        <v>59</v>
      </c>
      <c r="T49" s="12" t="s">
        <v>42</v>
      </c>
      <c r="U49" s="51" t="s">
        <v>60</v>
      </c>
      <c r="V49" s="26" t="s">
        <v>87</v>
      </c>
      <c r="W49" s="26" t="s">
        <v>71</v>
      </c>
      <c r="X49" s="12" t="s">
        <v>49</v>
      </c>
      <c r="Y49" s="12" t="s">
        <v>59</v>
      </c>
      <c r="Z49" s="12" t="s">
        <v>42</v>
      </c>
      <c r="AA49" s="51" t="s">
        <v>60</v>
      </c>
      <c r="AB49" s="26" t="s">
        <v>101</v>
      </c>
      <c r="AC49" s="26" t="s">
        <v>71</v>
      </c>
      <c r="AD49" s="12" t="s">
        <v>49</v>
      </c>
      <c r="AE49" s="12" t="s">
        <v>59</v>
      </c>
      <c r="AF49" s="12" t="s">
        <v>42</v>
      </c>
      <c r="AG49" s="51" t="s">
        <v>60</v>
      </c>
      <c r="AH49" s="61" t="s">
        <v>102</v>
      </c>
      <c r="AI49" s="26" t="s">
        <v>71</v>
      </c>
      <c r="AJ49" s="12" t="s">
        <v>49</v>
      </c>
      <c r="AK49" s="12" t="s">
        <v>59</v>
      </c>
      <c r="AL49" s="12" t="s">
        <v>42</v>
      </c>
      <c r="AM49" s="51" t="s">
        <v>60</v>
      </c>
      <c r="AN49" s="26" t="s">
        <v>104</v>
      </c>
      <c r="AO49" s="26" t="s">
        <v>71</v>
      </c>
      <c r="AP49" s="12" t="s">
        <v>49</v>
      </c>
      <c r="AQ49" s="12" t="s">
        <v>59</v>
      </c>
      <c r="AR49" s="12" t="s">
        <v>42</v>
      </c>
      <c r="AS49" s="51" t="s">
        <v>60</v>
      </c>
      <c r="AT49" s="26" t="s">
        <v>105</v>
      </c>
      <c r="AU49" s="26" t="s">
        <v>71</v>
      </c>
      <c r="AV49" s="12" t="s">
        <v>49</v>
      </c>
      <c r="AW49" s="12" t="s">
        <v>59</v>
      </c>
      <c r="AX49" s="12" t="s">
        <v>42</v>
      </c>
      <c r="AY49" s="53" t="s">
        <v>60</v>
      </c>
    </row>
    <row r="50" spans="2:51" s="20" customFormat="1" ht="42.75" x14ac:dyDescent="0.2">
      <c r="B50" s="10"/>
      <c r="C50" s="17"/>
      <c r="D50" s="20" t="s">
        <v>92</v>
      </c>
      <c r="E50" s="40">
        <v>45577</v>
      </c>
      <c r="F50" s="38" t="str">
        <f>$D$11</f>
        <v xml:space="preserve">W-Raps Helmacker Plant 24/25 </v>
      </c>
      <c r="G50" s="3" t="str">
        <f>$D$29</f>
        <v>Innovert Raps Material</v>
      </c>
      <c r="H50" s="56" t="str">
        <f>$D$26</f>
        <v>Spritze</v>
      </c>
      <c r="I50" s="20" t="s">
        <v>34</v>
      </c>
      <c r="J50" s="20" t="s">
        <v>73</v>
      </c>
      <c r="K50" s="20">
        <v>10</v>
      </c>
      <c r="L50" s="20" t="s">
        <v>72</v>
      </c>
      <c r="M50" s="20">
        <v>2.5</v>
      </c>
      <c r="N50" s="20">
        <v>25</v>
      </c>
      <c r="O50" s="49" t="s">
        <v>63</v>
      </c>
      <c r="P50" s="20" t="s">
        <v>36</v>
      </c>
      <c r="Q50" s="42" t="s">
        <v>23</v>
      </c>
      <c r="R50" s="20" t="s">
        <v>86</v>
      </c>
      <c r="S50" s="41">
        <v>69</v>
      </c>
      <c r="T50" s="20" t="s">
        <v>100</v>
      </c>
      <c r="U50" s="49" t="s">
        <v>63</v>
      </c>
      <c r="V50" s="20" t="s">
        <v>36</v>
      </c>
      <c r="W50" s="42" t="s">
        <v>25</v>
      </c>
      <c r="X50" s="20" t="s">
        <v>86</v>
      </c>
      <c r="Y50" s="41">
        <v>138</v>
      </c>
      <c r="Z50" s="20" t="s">
        <v>100</v>
      </c>
      <c r="AA50" s="49" t="s">
        <v>63</v>
      </c>
      <c r="AB50" s="20" t="s">
        <v>36</v>
      </c>
      <c r="AC50" s="42" t="s">
        <v>24</v>
      </c>
      <c r="AD50" s="20" t="s">
        <v>86</v>
      </c>
      <c r="AE50" s="41">
        <v>12</v>
      </c>
      <c r="AF50" s="20" t="s">
        <v>100</v>
      </c>
      <c r="AG50" s="49" t="s">
        <v>63</v>
      </c>
      <c r="AH50" s="37" t="s">
        <v>36</v>
      </c>
      <c r="AI50" s="42" t="s">
        <v>99</v>
      </c>
      <c r="AJ50" s="20" t="s">
        <v>86</v>
      </c>
      <c r="AK50" s="41">
        <v>60</v>
      </c>
      <c r="AL50" s="20" t="s">
        <v>100</v>
      </c>
      <c r="AM50" s="49" t="s">
        <v>63</v>
      </c>
      <c r="AN50" s="20" t="s">
        <v>36</v>
      </c>
      <c r="AO50" s="42" t="s">
        <v>103</v>
      </c>
      <c r="AP50" s="20" t="s">
        <v>86</v>
      </c>
      <c r="AQ50" s="41">
        <v>70</v>
      </c>
      <c r="AR50" s="20" t="s">
        <v>100</v>
      </c>
      <c r="AS50" s="49" t="s">
        <v>63</v>
      </c>
      <c r="AT50" s="20" t="s">
        <v>36</v>
      </c>
      <c r="AU50" s="42" t="s">
        <v>106</v>
      </c>
      <c r="AV50" s="20" t="s">
        <v>86</v>
      </c>
      <c r="AW50" s="41">
        <v>4</v>
      </c>
      <c r="AX50" s="20" t="s">
        <v>100</v>
      </c>
      <c r="AY50" s="21" t="s">
        <v>63</v>
      </c>
    </row>
    <row r="51" spans="2:51" s="20" customFormat="1" ht="15" x14ac:dyDescent="0.2">
      <c r="B51" s="10"/>
      <c r="C51" s="23"/>
      <c r="D51" s="24"/>
      <c r="E51" s="24"/>
      <c r="F51" s="39"/>
      <c r="G51" s="39"/>
      <c r="H51" s="57"/>
      <c r="I51" s="24"/>
      <c r="J51" s="24"/>
      <c r="K51" s="24"/>
      <c r="L51" s="24"/>
      <c r="M51" s="24"/>
      <c r="N51" s="24"/>
      <c r="O51" s="48"/>
      <c r="P51" s="24"/>
      <c r="Q51" s="24"/>
      <c r="R51" s="24"/>
      <c r="S51" s="24"/>
      <c r="T51" s="24"/>
      <c r="U51" s="48"/>
      <c r="V51" s="24"/>
      <c r="W51" s="24"/>
      <c r="X51" s="24"/>
      <c r="Y51" s="24"/>
      <c r="Z51" s="24"/>
      <c r="AA51" s="48"/>
      <c r="AB51" s="24"/>
      <c r="AC51" s="24"/>
      <c r="AD51" s="24"/>
      <c r="AE51" s="24"/>
      <c r="AF51" s="24"/>
      <c r="AG51" s="48"/>
      <c r="AH51" s="50"/>
      <c r="AI51" s="24"/>
      <c r="AJ51" s="24"/>
      <c r="AK51" s="24"/>
      <c r="AL51" s="24"/>
      <c r="AM51" s="48"/>
      <c r="AN51" s="24"/>
      <c r="AO51" s="24"/>
      <c r="AP51" s="24"/>
      <c r="AQ51" s="24"/>
      <c r="AR51" s="24"/>
      <c r="AS51" s="48"/>
      <c r="AT51" s="24"/>
      <c r="AU51" s="24"/>
      <c r="AV51" s="24"/>
      <c r="AW51" s="24"/>
      <c r="AX51" s="24"/>
      <c r="AY51" s="25"/>
    </row>
    <row r="52" spans="2:51" s="20" customFormat="1" ht="30" x14ac:dyDescent="0.2">
      <c r="B52" s="10"/>
      <c r="C52" s="11" t="s">
        <v>122</v>
      </c>
      <c r="D52" s="12" t="s">
        <v>9</v>
      </c>
      <c r="E52" s="12" t="s">
        <v>33</v>
      </c>
      <c r="F52" s="26" t="s">
        <v>114</v>
      </c>
      <c r="G52" s="26" t="s">
        <v>115</v>
      </c>
      <c r="H52" s="51" t="s">
        <v>11</v>
      </c>
      <c r="I52" s="26" t="s">
        <v>70</v>
      </c>
      <c r="J52" s="12" t="s">
        <v>55</v>
      </c>
      <c r="K52" s="12" t="s">
        <v>59</v>
      </c>
      <c r="L52" s="12" t="s">
        <v>42</v>
      </c>
      <c r="M52" s="26" t="s">
        <v>44</v>
      </c>
      <c r="N52" s="26" t="s">
        <v>45</v>
      </c>
      <c r="O52" s="51" t="s">
        <v>47</v>
      </c>
      <c r="P52" s="14"/>
      <c r="Q52" s="14"/>
      <c r="R52" s="14"/>
      <c r="S52" s="14"/>
      <c r="T52" s="14"/>
      <c r="U52" s="47"/>
      <c r="V52" s="14"/>
      <c r="W52" s="14"/>
      <c r="X52" s="14"/>
      <c r="Y52" s="14"/>
      <c r="Z52" s="14"/>
      <c r="AA52" s="47"/>
      <c r="AB52" s="14"/>
      <c r="AC52" s="14"/>
      <c r="AD52" s="14"/>
      <c r="AE52" s="14"/>
      <c r="AF52" s="14"/>
      <c r="AG52" s="47"/>
      <c r="AH52" s="60"/>
      <c r="AI52" s="14"/>
      <c r="AJ52" s="14"/>
      <c r="AK52" s="14"/>
      <c r="AL52" s="14"/>
      <c r="AM52" s="47"/>
      <c r="AN52" s="14"/>
      <c r="AO52" s="14"/>
      <c r="AP52" s="14"/>
      <c r="AQ52" s="14"/>
      <c r="AR52" s="14"/>
      <c r="AS52" s="47"/>
      <c r="AT52" s="14"/>
      <c r="AU52" s="14"/>
      <c r="AV52" s="14"/>
      <c r="AW52" s="14"/>
      <c r="AX52" s="14"/>
      <c r="AY52" s="15"/>
    </row>
    <row r="53" spans="2:51" s="20" customFormat="1" ht="42.75" x14ac:dyDescent="0.2">
      <c r="B53" s="10"/>
      <c r="C53" s="17"/>
      <c r="D53" s="20" t="s">
        <v>93</v>
      </c>
      <c r="E53" s="40">
        <v>45580</v>
      </c>
      <c r="F53" s="38" t="str">
        <f>$D$11</f>
        <v xml:space="preserve">W-Raps Helmacker Plant 24/25 </v>
      </c>
      <c r="G53" s="3" t="str">
        <f>$D$30</f>
        <v>Schneckenkorn Material</v>
      </c>
      <c r="H53" s="56" t="str">
        <f>$D$20</f>
        <v>Schneckenkornstreuer Leinfelder</v>
      </c>
      <c r="I53" s="20" t="s">
        <v>34</v>
      </c>
      <c r="J53" s="20" t="s">
        <v>50</v>
      </c>
      <c r="K53" s="20">
        <v>10</v>
      </c>
      <c r="L53" s="20" t="s">
        <v>43</v>
      </c>
      <c r="M53" s="20">
        <v>30</v>
      </c>
      <c r="N53" s="20">
        <v>300</v>
      </c>
      <c r="O53" s="49" t="s">
        <v>63</v>
      </c>
      <c r="U53" s="49"/>
      <c r="AA53" s="49"/>
      <c r="AG53" s="49"/>
      <c r="AH53" s="37"/>
      <c r="AM53" s="49"/>
      <c r="AS53" s="49"/>
      <c r="AY53" s="21"/>
    </row>
    <row r="54" spans="2:51" s="20" customFormat="1" ht="15" x14ac:dyDescent="0.2">
      <c r="B54" s="10"/>
      <c r="C54" s="23"/>
      <c r="D54" s="24"/>
      <c r="E54" s="24"/>
      <c r="F54" s="39"/>
      <c r="G54" s="39"/>
      <c r="H54" s="57"/>
      <c r="I54" s="24"/>
      <c r="J54" s="24"/>
      <c r="K54" s="24"/>
      <c r="L54" s="24"/>
      <c r="M54" s="24"/>
      <c r="N54" s="24"/>
      <c r="O54" s="48"/>
      <c r="P54" s="24"/>
      <c r="Q54" s="24"/>
      <c r="R54" s="24"/>
      <c r="S54" s="24"/>
      <c r="T54" s="24"/>
      <c r="U54" s="48"/>
      <c r="V54" s="24"/>
      <c r="W54" s="24"/>
      <c r="X54" s="24"/>
      <c r="Y54" s="24"/>
      <c r="Z54" s="24"/>
      <c r="AA54" s="48"/>
      <c r="AB54" s="24"/>
      <c r="AC54" s="24"/>
      <c r="AD54" s="24"/>
      <c r="AE54" s="24"/>
      <c r="AF54" s="24"/>
      <c r="AG54" s="48"/>
      <c r="AH54" s="50"/>
      <c r="AI54" s="24"/>
      <c r="AJ54" s="24"/>
      <c r="AK54" s="24"/>
      <c r="AL54" s="24"/>
      <c r="AM54" s="48"/>
      <c r="AN54" s="24"/>
      <c r="AO54" s="24"/>
      <c r="AP54" s="24"/>
      <c r="AQ54" s="24"/>
      <c r="AR54" s="24"/>
      <c r="AS54" s="48"/>
      <c r="AT54" s="24"/>
      <c r="AU54" s="24"/>
      <c r="AV54" s="24"/>
      <c r="AW54" s="24"/>
      <c r="AX54" s="24"/>
      <c r="AY54" s="25"/>
    </row>
    <row r="55" spans="2:51" s="20" customFormat="1" ht="30" x14ac:dyDescent="0.2">
      <c r="B55" s="10"/>
      <c r="C55" s="11" t="s">
        <v>20</v>
      </c>
      <c r="D55" s="12" t="s">
        <v>9</v>
      </c>
      <c r="E55" s="12" t="s">
        <v>33</v>
      </c>
      <c r="F55" s="26" t="s">
        <v>114</v>
      </c>
      <c r="G55" s="26" t="s">
        <v>115</v>
      </c>
      <c r="H55" s="51" t="s">
        <v>11</v>
      </c>
      <c r="I55" s="26" t="s">
        <v>70</v>
      </c>
      <c r="J55" s="12" t="s">
        <v>55</v>
      </c>
      <c r="K55" s="12" t="s">
        <v>59</v>
      </c>
      <c r="L55" s="12" t="s">
        <v>42</v>
      </c>
      <c r="M55" s="26" t="s">
        <v>44</v>
      </c>
      <c r="N55" s="26" t="s">
        <v>45</v>
      </c>
      <c r="O55" s="51" t="s">
        <v>47</v>
      </c>
      <c r="P55" s="26"/>
      <c r="Q55" s="14"/>
      <c r="R55" s="14"/>
      <c r="S55" s="14"/>
      <c r="T55" s="14"/>
      <c r="U55" s="47"/>
      <c r="V55" s="14"/>
      <c r="W55" s="14"/>
      <c r="X55" s="14"/>
      <c r="Y55" s="14"/>
      <c r="Z55" s="14"/>
      <c r="AA55" s="47"/>
      <c r="AB55" s="14"/>
      <c r="AC55" s="14"/>
      <c r="AD55" s="14"/>
      <c r="AE55" s="14"/>
      <c r="AF55" s="14"/>
      <c r="AG55" s="47"/>
      <c r="AH55" s="60"/>
      <c r="AI55" s="14"/>
      <c r="AJ55" s="14"/>
      <c r="AK55" s="14"/>
      <c r="AL55" s="14"/>
      <c r="AM55" s="47"/>
      <c r="AN55" s="14"/>
      <c r="AO55" s="14"/>
      <c r="AP55" s="14"/>
      <c r="AQ55" s="14"/>
      <c r="AR55" s="14"/>
      <c r="AS55" s="47"/>
      <c r="AT55" s="14"/>
      <c r="AU55" s="14"/>
      <c r="AV55" s="14"/>
      <c r="AW55" s="14"/>
      <c r="AX55" s="14"/>
      <c r="AY55" s="15"/>
    </row>
    <row r="56" spans="2:51" s="20" customFormat="1" ht="32.25" customHeight="1" x14ac:dyDescent="0.2">
      <c r="B56" s="10"/>
      <c r="C56" s="17"/>
      <c r="D56" s="42" t="s">
        <v>95</v>
      </c>
      <c r="E56" s="40">
        <v>45585</v>
      </c>
      <c r="F56" s="38" t="str">
        <f>$D$11</f>
        <v xml:space="preserve">W-Raps Helmacker Plant 24/25 </v>
      </c>
      <c r="G56" s="45" t="str">
        <f>$D$36</f>
        <v>W-Raps Product</v>
      </c>
      <c r="H56" s="56" t="str">
        <f>$D$19</f>
        <v>Mähdrescher Leinfelder</v>
      </c>
      <c r="I56" s="20" t="s">
        <v>34</v>
      </c>
      <c r="J56" s="20" t="s">
        <v>50</v>
      </c>
      <c r="K56" s="20">
        <v>5</v>
      </c>
      <c r="L56" s="20" t="s">
        <v>81</v>
      </c>
      <c r="M56" s="20">
        <v>10</v>
      </c>
      <c r="N56" s="20">
        <v>50</v>
      </c>
      <c r="O56" s="49" t="s">
        <v>63</v>
      </c>
      <c r="P56" s="46"/>
      <c r="U56" s="49"/>
      <c r="AA56" s="49"/>
      <c r="AG56" s="49"/>
      <c r="AH56" s="37"/>
      <c r="AM56" s="49"/>
      <c r="AS56" s="49"/>
      <c r="AY56" s="21"/>
    </row>
    <row r="57" spans="2:51" s="20" customFormat="1" ht="15.75" thickBot="1" x14ac:dyDescent="0.25">
      <c r="B57" s="32"/>
      <c r="C57" s="33"/>
      <c r="D57" s="34"/>
      <c r="E57" s="34"/>
      <c r="F57" s="54"/>
      <c r="G57" s="54"/>
      <c r="H57" s="58"/>
      <c r="I57" s="34"/>
      <c r="J57" s="34"/>
      <c r="K57" s="34"/>
      <c r="L57" s="34"/>
      <c r="M57" s="34"/>
      <c r="N57" s="34"/>
      <c r="O57" s="58"/>
      <c r="P57" s="54"/>
      <c r="Q57" s="34"/>
      <c r="R57" s="34"/>
      <c r="S57" s="34"/>
      <c r="T57" s="34"/>
      <c r="U57" s="59"/>
      <c r="V57" s="34"/>
      <c r="W57" s="34"/>
      <c r="X57" s="34"/>
      <c r="Y57" s="34"/>
      <c r="Z57" s="34"/>
      <c r="AA57" s="59"/>
      <c r="AB57" s="34"/>
      <c r="AC57" s="34"/>
      <c r="AD57" s="34"/>
      <c r="AE57" s="34"/>
      <c r="AF57" s="34"/>
      <c r="AG57" s="59"/>
      <c r="AH57" s="62"/>
      <c r="AI57" s="34"/>
      <c r="AJ57" s="34"/>
      <c r="AK57" s="34"/>
      <c r="AL57" s="34"/>
      <c r="AM57" s="59"/>
      <c r="AN57" s="34"/>
      <c r="AO57" s="34"/>
      <c r="AP57" s="34"/>
      <c r="AQ57" s="34"/>
      <c r="AR57" s="34"/>
      <c r="AS57" s="59"/>
      <c r="AT57" s="34"/>
      <c r="AU57" s="34"/>
      <c r="AV57" s="34"/>
      <c r="AW57" s="34"/>
      <c r="AX57" s="34"/>
      <c r="AY57" s="35"/>
    </row>
    <row r="58" spans="2:51" s="20" customFormat="1" x14ac:dyDescent="0.2"/>
    <row r="59" spans="2:51" s="20" customFormat="1" ht="15" x14ac:dyDescent="0.2">
      <c r="C59" s="36"/>
    </row>
    <row r="60" spans="2:51" s="20" customFormat="1" x14ac:dyDescent="0.2"/>
  </sheetData>
  <phoneticPr fontId="2" type="noConversion"/>
  <pageMargins left="0" right="0" top="0.43307086614173229" bottom="0.43307086614173229" header="0" footer="0"/>
  <pageSetup paperSize="9" scale="2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9"/>
  <sheetViews>
    <sheetView tabSelected="1" workbookViewId="0">
      <selection activeCell="C4" sqref="C4"/>
    </sheetView>
  </sheetViews>
  <sheetFormatPr baseColWidth="10" defaultRowHeight="14.25" x14ac:dyDescent="0.2"/>
  <sheetData>
    <row r="1" spans="2:11" x14ac:dyDescent="0.2">
      <c r="B1" t="s">
        <v>124</v>
      </c>
      <c r="C1" t="s">
        <v>125</v>
      </c>
    </row>
    <row r="2" spans="2:11" x14ac:dyDescent="0.2">
      <c r="C2" t="s">
        <v>126</v>
      </c>
      <c r="F2" s="1"/>
      <c r="G2" s="1"/>
      <c r="H2" s="1"/>
      <c r="I2" s="1"/>
      <c r="J2" s="1"/>
      <c r="K2" s="1"/>
    </row>
    <row r="3" spans="2:11" x14ac:dyDescent="0.2">
      <c r="F3" s="1"/>
      <c r="G3" s="1"/>
      <c r="H3" s="1"/>
      <c r="I3" s="1"/>
      <c r="J3" s="1"/>
      <c r="K3" s="1"/>
    </row>
    <row r="9" spans="2:11" x14ac:dyDescent="0.2">
      <c r="B9" s="2" t="s">
        <v>77</v>
      </c>
    </row>
    <row r="10" spans="2:11" x14ac:dyDescent="0.2">
      <c r="B10" s="2" t="s">
        <v>26</v>
      </c>
    </row>
    <row r="11" spans="2:11" x14ac:dyDescent="0.2">
      <c r="B11" s="2" t="s">
        <v>27</v>
      </c>
    </row>
    <row r="12" spans="2:11" x14ac:dyDescent="0.2">
      <c r="B12" s="2" t="s">
        <v>28</v>
      </c>
    </row>
    <row r="13" spans="2:11" x14ac:dyDescent="0.2">
      <c r="B13" s="2"/>
    </row>
    <row r="14" spans="2:11" x14ac:dyDescent="0.2">
      <c r="B14" s="2" t="s">
        <v>78</v>
      </c>
    </row>
    <row r="15" spans="2:11" x14ac:dyDescent="0.2">
      <c r="B15" s="2" t="s">
        <v>29</v>
      </c>
    </row>
    <row r="16" spans="2:11" x14ac:dyDescent="0.2">
      <c r="B16" s="2" t="s">
        <v>30</v>
      </c>
    </row>
    <row r="17" spans="2:2" x14ac:dyDescent="0.2">
      <c r="B17" s="2" t="s">
        <v>31</v>
      </c>
    </row>
    <row r="18" spans="2:2" x14ac:dyDescent="0.2">
      <c r="B18" s="2" t="s">
        <v>32</v>
      </c>
    </row>
    <row r="19" spans="2:2" x14ac:dyDescent="0.2">
      <c r="B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Ludwig</dc:creator>
  <cp:lastModifiedBy>Wir</cp:lastModifiedBy>
  <cp:lastPrinted>2024-10-22T07:32:35Z</cp:lastPrinted>
  <dcterms:created xsi:type="dcterms:W3CDTF">2024-09-19T13:21:20Z</dcterms:created>
  <dcterms:modified xsi:type="dcterms:W3CDTF">2024-10-22T09:28:52Z</dcterms:modified>
</cp:coreProperties>
</file>